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Pavelková\Pražce betonové 2022\Zadávací dokumentace a rámcové dohody_rozdělené_FINAL\Část 1_final\"/>
    </mc:Choice>
  </mc:AlternateContent>
  <bookViews>
    <workbookView xWindow="0" yWindow="0" windowWidth="20490" windowHeight="7410"/>
  </bookViews>
  <sheets>
    <sheet name="Tabulka část 1" sheetId="1" r:id="rId1"/>
    <sheet name="Lis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D9" i="1"/>
  <c r="C9" i="1"/>
  <c r="H9" i="1" l="1"/>
  <c r="E6" i="1"/>
  <c r="G6" i="1" l="1"/>
  <c r="F6" i="1"/>
  <c r="D6" i="1"/>
  <c r="C6" i="1"/>
  <c r="H6" i="1" l="1"/>
  <c r="H10" i="1" l="1"/>
</calcChain>
</file>

<file path=xl/sharedStrings.xml><?xml version="1.0" encoding="utf-8"?>
<sst xmlns="http://schemas.openxmlformats.org/spreadsheetml/2006/main" count="23" uniqueCount="15">
  <si>
    <t>Příplatek v Kč bez DPH za alternativní vystrojení pražce s antikorozní úpravou součástí upevnění</t>
  </si>
  <si>
    <t>Celková cena za předpokládané množství v Kč bez DPH</t>
  </si>
  <si>
    <t>Předpokládané množství v ks</t>
  </si>
  <si>
    <t>Typ předem předpjatého příčného betonového pražce</t>
  </si>
  <si>
    <t>Celková nabídková cena v Kč bez DPH</t>
  </si>
  <si>
    <t>Celkem cena v Kč bez DPH</t>
  </si>
  <si>
    <t>Předem předpjatý příčný betonový pražec pro pružné bezpodkladnicové upevnění, délka 2,6 m, vystrojený, upevnění W14, soustava UIC 60/S 49, úklon kolejnice 1:40, s nominálním rozchodem 1435 mm</t>
  </si>
  <si>
    <t>Nabídková cena v Kč za 1 ks pražce bez dopravy (včetně nakládky) a bez DPH</t>
  </si>
  <si>
    <t>Nabídková cena v Kč za 1 ks pražce bez DPH včetně dopravy do všech OŘ po celé ČR</t>
  </si>
  <si>
    <t>Příplatek v Kč bez DPH za alternativní vystrojení pražce s antikorozní úpravou součástí upevnění
Δu až +15mm</t>
  </si>
  <si>
    <t>X</t>
  </si>
  <si>
    <t xml:space="preserve">Příplatek v Kč bez DPH za alternativní vystrojení pražce pro rozšíření rozchodu koleje
Δu do +10mm </t>
  </si>
  <si>
    <t>Předem předpjatý příčný betonový pražec pro pružné bezpodkladnicové upevnění, délka 2,6 m, vystrojený, upevnění W 30HH, soustava UIC 60/S 49, úklon kolejnice 1:40, s nominálním rozchodem 1435 mm</t>
  </si>
  <si>
    <t>Příloha č. 2 Zadávací dokumentace</t>
  </si>
  <si>
    <t>Tabulka pro účely hodnocení - Betonové pražce - 2022 - 1.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</si>
</sst>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u/>
      <sz val="11"/>
      <name val="Verdana"/>
      <family val="2"/>
      <charset val="238"/>
    </font>
    <font>
      <sz val="11"/>
      <name val="Courier New"/>
      <family val="3"/>
      <charset val="238"/>
    </font>
    <font>
      <strike/>
      <sz val="11"/>
      <color theme="1"/>
      <name val="Verdana"/>
      <family val="2"/>
      <charset val="238"/>
    </font>
    <font>
      <b/>
      <sz val="14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8"/>
    </xf>
    <xf numFmtId="164" fontId="2" fillId="4" borderId="5" xfId="0" applyNumberFormat="1" applyFont="1" applyFill="1" applyBorder="1" applyAlignment="1">
      <alignment horizontal="center" vertical="center"/>
    </xf>
    <xf numFmtId="44" fontId="4" fillId="4" borderId="9" xfId="0" applyNumberFormat="1" applyFont="1" applyFill="1" applyBorder="1"/>
    <xf numFmtId="44" fontId="1" fillId="4" borderId="7" xfId="1" applyFont="1" applyFill="1" applyBorder="1" applyAlignment="1" applyProtection="1">
      <alignment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64" fontId="2" fillId="2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4" fontId="1" fillId="2" borderId="7" xfId="1" applyFont="1" applyFill="1" applyBorder="1" applyAlignment="1" applyProtection="1">
      <alignment horizontal="center" vertical="center" wrapText="1"/>
      <protection locked="0"/>
    </xf>
    <xf numFmtId="44" fontId="10" fillId="0" borderId="0" xfId="0" applyNumberFormat="1" applyFont="1"/>
    <xf numFmtId="0" fontId="9" fillId="0" borderId="0" xfId="0" applyFont="1" applyBorder="1" applyAlignment="1">
      <alignment horizontal="left" wrapText="1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164" fontId="2" fillId="2" borderId="10" xfId="0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="80" zoomScaleNormal="80" workbookViewId="0">
      <selection activeCell="H12" sqref="H12"/>
    </sheetView>
  </sheetViews>
  <sheetFormatPr defaultRowHeight="14.25" x14ac:dyDescent="0.2"/>
  <cols>
    <col min="1" max="1" width="15.875" style="1" customWidth="1"/>
    <col min="2" max="2" width="84.375" style="1" customWidth="1"/>
    <col min="3" max="7" width="23.5" style="1" customWidth="1"/>
    <col min="8" max="8" width="36.625" style="1" customWidth="1"/>
    <col min="9" max="16384" width="9" style="1"/>
  </cols>
  <sheetData>
    <row r="1" spans="1:12" ht="36" customHeight="1" x14ac:dyDescent="0.2">
      <c r="A1" s="1" t="s">
        <v>13</v>
      </c>
    </row>
    <row r="2" spans="1:12" ht="40.5" customHeight="1" x14ac:dyDescent="0.2">
      <c r="A2" s="4" t="s">
        <v>14</v>
      </c>
      <c r="B2" s="5"/>
    </row>
    <row r="3" spans="1:12" ht="117.75" customHeight="1" thickBot="1" x14ac:dyDescent="0.25">
      <c r="A3" s="24" t="s">
        <v>3</v>
      </c>
      <c r="B3" s="25"/>
      <c r="C3" s="6" t="s">
        <v>7</v>
      </c>
      <c r="D3" s="15" t="s">
        <v>11</v>
      </c>
      <c r="E3" s="15" t="s">
        <v>9</v>
      </c>
      <c r="F3" s="6" t="s">
        <v>0</v>
      </c>
      <c r="G3" s="6" t="s">
        <v>8</v>
      </c>
      <c r="H3" s="7" t="s">
        <v>5</v>
      </c>
    </row>
    <row r="4" spans="1:12" ht="47.25" customHeight="1" x14ac:dyDescent="0.2">
      <c r="A4" s="26" t="s">
        <v>6</v>
      </c>
      <c r="B4" s="27"/>
      <c r="C4" s="12"/>
      <c r="D4" s="12"/>
      <c r="E4" s="12"/>
      <c r="F4" s="12"/>
      <c r="G4" s="12"/>
      <c r="H4" s="30" t="s">
        <v>10</v>
      </c>
    </row>
    <row r="5" spans="1:12" ht="47.25" customHeight="1" x14ac:dyDescent="0.2">
      <c r="A5" s="28" t="s">
        <v>2</v>
      </c>
      <c r="B5" s="29"/>
      <c r="C5" s="2">
        <v>60000</v>
      </c>
      <c r="D5" s="2">
        <v>10000</v>
      </c>
      <c r="E5" s="2">
        <v>5000</v>
      </c>
      <c r="F5" s="2">
        <v>2000</v>
      </c>
      <c r="G5" s="2">
        <v>150000</v>
      </c>
      <c r="H5" s="3" t="s">
        <v>10</v>
      </c>
    </row>
    <row r="6" spans="1:12" ht="47.25" customHeight="1" thickBot="1" x14ac:dyDescent="0.25">
      <c r="A6" s="21" t="s">
        <v>1</v>
      </c>
      <c r="B6" s="22"/>
      <c r="C6" s="14">
        <f>C4*C5</f>
        <v>0</v>
      </c>
      <c r="D6" s="14">
        <f t="shared" ref="D6:G6" si="0">D4*D5</f>
        <v>0</v>
      </c>
      <c r="E6" s="14">
        <f t="shared" si="0"/>
        <v>0</v>
      </c>
      <c r="F6" s="14">
        <f t="shared" si="0"/>
        <v>0</v>
      </c>
      <c r="G6" s="14">
        <f t="shared" si="0"/>
        <v>0</v>
      </c>
      <c r="H6" s="14">
        <f>SUM(C6:G6)</f>
        <v>0</v>
      </c>
    </row>
    <row r="7" spans="1:12" ht="47.25" customHeight="1" x14ac:dyDescent="0.2">
      <c r="A7" s="26" t="s">
        <v>12</v>
      </c>
      <c r="B7" s="27"/>
      <c r="C7" s="12"/>
      <c r="D7" s="12"/>
      <c r="E7" s="16" t="s">
        <v>10</v>
      </c>
      <c r="F7" s="12"/>
      <c r="G7" s="12"/>
      <c r="H7" s="30" t="s">
        <v>10</v>
      </c>
    </row>
    <row r="8" spans="1:12" ht="47.25" customHeight="1" x14ac:dyDescent="0.2">
      <c r="A8" s="28" t="s">
        <v>2</v>
      </c>
      <c r="B8" s="29"/>
      <c r="C8" s="2">
        <v>1000</v>
      </c>
      <c r="D8" s="2">
        <v>200</v>
      </c>
      <c r="E8" s="17" t="s">
        <v>10</v>
      </c>
      <c r="F8" s="2">
        <v>200</v>
      </c>
      <c r="G8" s="2">
        <v>1000</v>
      </c>
      <c r="H8" s="3" t="s">
        <v>10</v>
      </c>
    </row>
    <row r="9" spans="1:12" ht="47.25" customHeight="1" thickBot="1" x14ac:dyDescent="0.25">
      <c r="A9" s="21" t="s">
        <v>1</v>
      </c>
      <c r="B9" s="22"/>
      <c r="C9" s="14">
        <f>C7*C8</f>
        <v>0</v>
      </c>
      <c r="D9" s="14">
        <f>D7*D8</f>
        <v>0</v>
      </c>
      <c r="E9" s="18" t="s">
        <v>10</v>
      </c>
      <c r="F9" s="14">
        <f>F7*F8</f>
        <v>0</v>
      </c>
      <c r="G9" s="14">
        <f>G7*G8</f>
        <v>0</v>
      </c>
      <c r="H9" s="14">
        <f>SUM(C9+D9+F9+G9)</f>
        <v>0</v>
      </c>
    </row>
    <row r="10" spans="1:12" ht="33.75" customHeight="1" thickBot="1" x14ac:dyDescent="0.25">
      <c r="A10" s="23" t="s">
        <v>4</v>
      </c>
      <c r="B10" s="23"/>
      <c r="C10" s="23"/>
      <c r="D10" s="23"/>
      <c r="E10" s="23"/>
      <c r="F10" s="23"/>
      <c r="G10" s="23"/>
      <c r="H10" s="13">
        <f>H6+H9</f>
        <v>0</v>
      </c>
    </row>
    <row r="11" spans="1:12" ht="49.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ht="37.5" customHeight="1" x14ac:dyDescent="0.25">
      <c r="B12" s="9"/>
      <c r="H12" s="19"/>
    </row>
    <row r="13" spans="1:12" x14ac:dyDescent="0.2">
      <c r="B13" s="10"/>
    </row>
    <row r="14" spans="1:12" ht="15" x14ac:dyDescent="0.2">
      <c r="B14" s="11"/>
    </row>
    <row r="15" spans="1:12" ht="15" x14ac:dyDescent="0.2">
      <c r="B15" s="11"/>
    </row>
    <row r="16" spans="1:12" x14ac:dyDescent="0.2">
      <c r="B16" s="8"/>
    </row>
    <row r="17" spans="2:2" x14ac:dyDescent="0.2">
      <c r="B17" s="8"/>
    </row>
  </sheetData>
  <mergeCells count="9">
    <mergeCell ref="A11:L11"/>
    <mergeCell ref="A6:B6"/>
    <mergeCell ref="A10:G10"/>
    <mergeCell ref="A3:B3"/>
    <mergeCell ref="A4:B4"/>
    <mergeCell ref="A5:B5"/>
    <mergeCell ref="A9:B9"/>
    <mergeCell ref="A7:B7"/>
    <mergeCell ref="A8:B8"/>
  </mergeCells>
  <pageMargins left="0.25" right="0.25" top="0.75" bottom="0.75" header="0.3" footer="0.3"/>
  <pageSetup paperSize="8" scale="62" orientation="landscape" r:id="rId1"/>
  <ignoredErrors>
    <ignoredError sqref="E6:H6 C6:D6 C9:D9 F9:H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část 1</vt:lpstr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2022-04-11T05:19:02Z</cp:lastPrinted>
  <dcterms:created xsi:type="dcterms:W3CDTF">2022-01-31T12:11:47Z</dcterms:created>
  <dcterms:modified xsi:type="dcterms:W3CDTF">2022-04-11T05:19:48Z</dcterms:modified>
</cp:coreProperties>
</file>